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Céline\25XXX vibro carrotier\01 PUB ET DCE\DCE VD\"/>
    </mc:Choice>
  </mc:AlternateContent>
  <xr:revisionPtr revIDLastSave="0" documentId="13_ncr:1_{D67A762A-741C-4471-BC38-03E89F3E6D2E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BPU hors rechange conso" sheetId="1" r:id="rId1"/>
    <sheet name="BPU rechanges conso" sheetId="4" r:id="rId2"/>
    <sheet name="détail prix poste 20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24" i="2" l="1"/>
  <c r="M26" i="2" s="1"/>
  <c r="M29" i="2" s="1"/>
  <c r="K24" i="2"/>
  <c r="K26" i="2" s="1"/>
  <c r="K29" i="2" s="1"/>
  <c r="I24" i="2"/>
  <c r="I26" i="2" s="1"/>
  <c r="I29" i="2" s="1"/>
  <c r="G24" i="2"/>
  <c r="G26" i="2" s="1"/>
  <c r="G29" i="2" s="1"/>
  <c r="E24" i="2"/>
  <c r="E26" i="2" s="1"/>
  <c r="E29" i="2" s="1"/>
  <c r="C24" i="2"/>
  <c r="C26" i="2" s="1"/>
  <c r="C29" i="2" s="1"/>
</calcChain>
</file>

<file path=xl/sharedStrings.xml><?xml version="1.0" encoding="utf-8"?>
<sst xmlns="http://schemas.openxmlformats.org/spreadsheetml/2006/main" count="84" uniqueCount="59">
  <si>
    <t>le candidat doit remplir le tableau ci-dessous</t>
  </si>
  <si>
    <t>Poste</t>
  </si>
  <si>
    <t>objet du poste</t>
  </si>
  <si>
    <t>unité de commande</t>
  </si>
  <si>
    <t>montant en € HT</t>
  </si>
  <si>
    <t>montant en € TTC</t>
  </si>
  <si>
    <t>1 forfait</t>
  </si>
  <si>
    <t>1 unité</t>
  </si>
  <si>
    <t>Main d'œuvre</t>
  </si>
  <si>
    <t>Marge</t>
  </si>
  <si>
    <t xml:space="preserve"> Fourniture d'un vibrocarotier de 3 m avec un support de base d'une largeur maximale de 3,7 m. Ensemble complet prêt à l'emploi (cadres, tubes de carottage, moteurs, câble et son enrouleur/tambour, boîtier de commande, etc.)</t>
  </si>
  <si>
    <t>Module supplémentaire pour augmenter la longueur du carottier vibrant de 3 m à 6 m, avec une largeur maximale de la base de support de 5 m</t>
  </si>
  <si>
    <t>Module supplémentaire pour augmenter la longueur du carottier vibrant de 6 m à 9 m</t>
  </si>
  <si>
    <t>Conteneur de 20 pieds</t>
  </si>
  <si>
    <t>1 module supplémentaire</t>
  </si>
  <si>
    <t>Référence</t>
  </si>
  <si>
    <t>Description</t>
  </si>
  <si>
    <t>Nom du fabricant pièce</t>
  </si>
  <si>
    <t>Prix Unitaire en € HT</t>
  </si>
  <si>
    <t>REF BPU</t>
  </si>
  <si>
    <t xml:space="preserve">Prestations
Unité de commande </t>
  </si>
  <si>
    <t>Approvisionnement</t>
  </si>
  <si>
    <t>forfait</t>
  </si>
  <si>
    <t>unitaire</t>
  </si>
  <si>
    <t>Coût UO</t>
  </si>
  <si>
    <t>Volume horaire</t>
  </si>
  <si>
    <t>Ingénieur senior</t>
  </si>
  <si>
    <t>Ingénieur junior</t>
  </si>
  <si>
    <t>Technicien senior</t>
  </si>
  <si>
    <t>Technicien junior</t>
  </si>
  <si>
    <t>Etc.</t>
  </si>
  <si>
    <t>Total Main d'œuvre</t>
  </si>
  <si>
    <t>Autres coûts (voyages, consommables, etc.)</t>
  </si>
  <si>
    <t>Coût total</t>
  </si>
  <si>
    <t>Frais généraux</t>
  </si>
  <si>
    <t>Prix unitaire en € HT</t>
  </si>
  <si>
    <t>Étude de conception plan de coordination des interfaces</t>
  </si>
  <si>
    <t>20.1</t>
  </si>
  <si>
    <t>20.2</t>
  </si>
  <si>
    <t>Fabrication du vibro carrotier et équipements associés</t>
  </si>
  <si>
    <t>20.3</t>
  </si>
  <si>
    <t>Fourniture des livrables hors poste 20.1</t>
  </si>
  <si>
    <t>Forfait</t>
  </si>
  <si>
    <t xml:space="preserve">Livraison sur le centre Ifremer de Plouzané </t>
  </si>
  <si>
    <t>Prix de livraison par kilomètre (si livraison hors centre Ifremer Plouzané)</t>
  </si>
  <si>
    <t>Détailler les 
 sous ensembles majeurs ( &gt; 5000 € )</t>
  </si>
  <si>
    <r>
      <t xml:space="preserve">BPU et DECOMPOSITION DES COUTS 
</t>
    </r>
    <r>
      <rPr>
        <b/>
        <sz val="16"/>
        <color rgb="FFFF0000"/>
        <rFont val="Calibri"/>
        <family val="2"/>
        <scheme val="minor"/>
      </rPr>
      <t>Le fournisseur doit obligatoirement remplir la décomposition des coûts du poste 20 du BPU</t>
    </r>
  </si>
  <si>
    <t>20.4</t>
  </si>
  <si>
    <t>20.5</t>
  </si>
  <si>
    <t>20.6</t>
  </si>
  <si>
    <t xml:space="preserve">Capteurs (inclinomètre, taux de pénétration, distance de pénétration et consommation d'énergie pendant le fonctionnement) </t>
  </si>
  <si>
    <t>1 lot de capteurs définis au CCTP</t>
  </si>
  <si>
    <t>Délai de livraison en jour calendaire en fonction de l'unité de commande définie dans la case C ci-contre. Le délai s'entend à compter de la date de notification du bon de commande</t>
  </si>
  <si>
    <t>…...........jours calendaires</t>
  </si>
  <si>
    <t>…..........jours calendaires</t>
  </si>
  <si>
    <t>1 KM</t>
  </si>
  <si>
    <r>
      <t xml:space="preserve">Liste des pièces de rechange ou consommables </t>
    </r>
    <r>
      <rPr>
        <b/>
        <sz val="11"/>
        <color rgb="FFFF3300"/>
        <rFont val="Calibri"/>
        <family val="2"/>
        <scheme val="minor"/>
      </rPr>
      <t>(A compléter par le candidat)</t>
    </r>
  </si>
  <si>
    <t>Délai de livraison à compter de la commande (en jour calendaire)</t>
  </si>
  <si>
    <t xml:space="preserve">Essais en atelier, à quai et en mer y compris l'assistance à l'Ifremer pendant les essais à quai et en 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</si>
</sst>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&quot; h&quot;"/>
  </numFmts>
  <fonts count="15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Open Sans"/>
      <family val="2"/>
    </font>
    <font>
      <b/>
      <sz val="12"/>
      <color theme="1"/>
      <name val="Open Sans"/>
      <family val="2"/>
    </font>
    <font>
      <b/>
      <sz val="11"/>
      <color rgb="FFFF0000"/>
      <name val="Calibri"/>
      <family val="2"/>
      <scheme val="minor"/>
    </font>
    <font>
      <sz val="11"/>
      <color theme="1"/>
      <name val="Open Sans"/>
      <family val="2"/>
    </font>
    <font>
      <b/>
      <sz val="11"/>
      <color rgb="FFFF33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6" fillId="3" borderId="1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4" fontId="6" fillId="3" borderId="7" xfId="1" applyFont="1" applyFill="1" applyBorder="1" applyAlignment="1">
      <alignment horizontal="center" vertical="center"/>
    </xf>
    <xf numFmtId="0" fontId="0" fillId="0" borderId="5" xfId="0" applyBorder="1"/>
    <xf numFmtId="0" fontId="0" fillId="0" borderId="1" xfId="0" applyBorder="1"/>
    <xf numFmtId="44" fontId="0" fillId="0" borderId="1" xfId="1" applyFont="1" applyBorder="1"/>
    <xf numFmtId="0" fontId="10" fillId="0" borderId="2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44" fontId="13" fillId="0" borderId="34" xfId="1" applyFont="1" applyBorder="1" applyAlignment="1">
      <alignment horizontal="center" vertical="center" wrapText="1"/>
    </xf>
    <xf numFmtId="44" fontId="13" fillId="0" borderId="43" xfId="1" applyFont="1" applyBorder="1" applyAlignment="1">
      <alignment horizontal="center" vertical="center" wrapText="1"/>
    </xf>
    <xf numFmtId="44" fontId="13" fillId="0" borderId="48" xfId="1" applyFont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3" fillId="0" borderId="53" xfId="0" applyFont="1" applyBorder="1" applyAlignment="1">
      <alignment horizontal="left" vertical="center" wrapText="1" indent="2"/>
    </xf>
    <xf numFmtId="44" fontId="13" fillId="0" borderId="54" xfId="1" applyFont="1" applyBorder="1" applyAlignment="1">
      <alignment horizontal="center" vertical="center" wrapText="1"/>
    </xf>
    <xf numFmtId="164" fontId="13" fillId="0" borderId="55" xfId="0" applyNumberFormat="1" applyFont="1" applyBorder="1" applyAlignment="1">
      <alignment horizontal="center" vertical="center" wrapText="1"/>
    </xf>
    <xf numFmtId="44" fontId="13" fillId="0" borderId="55" xfId="1" applyFont="1" applyBorder="1" applyAlignment="1">
      <alignment horizontal="center" vertical="center" wrapText="1"/>
    </xf>
    <xf numFmtId="164" fontId="13" fillId="0" borderId="56" xfId="0" applyNumberFormat="1" applyFont="1" applyBorder="1" applyAlignment="1">
      <alignment horizontal="center" vertical="center" wrapText="1"/>
    </xf>
    <xf numFmtId="164" fontId="13" fillId="0" borderId="57" xfId="0" applyNumberFormat="1" applyFont="1" applyBorder="1" applyAlignment="1">
      <alignment horizontal="center" vertical="center" wrapText="1"/>
    </xf>
    <xf numFmtId="0" fontId="13" fillId="0" borderId="58" xfId="0" applyFont="1" applyBorder="1" applyAlignment="1">
      <alignment horizontal="left" vertical="center" wrapText="1" indent="2"/>
    </xf>
    <xf numFmtId="44" fontId="13" fillId="0" borderId="44" xfId="1" applyFont="1" applyBorder="1" applyAlignment="1">
      <alignment horizontal="center" vertical="center" wrapText="1"/>
    </xf>
    <xf numFmtId="164" fontId="13" fillId="0" borderId="59" xfId="0" applyNumberFormat="1" applyFont="1" applyBorder="1" applyAlignment="1">
      <alignment horizontal="center" vertical="center" wrapText="1"/>
    </xf>
    <xf numFmtId="44" fontId="13" fillId="0" borderId="59" xfId="1" applyFont="1" applyBorder="1" applyAlignment="1">
      <alignment horizontal="center" vertical="center" wrapText="1"/>
    </xf>
    <xf numFmtId="164" fontId="13" fillId="0" borderId="60" xfId="0" applyNumberFormat="1" applyFont="1" applyBorder="1" applyAlignment="1">
      <alignment horizontal="center" vertical="center" wrapText="1"/>
    </xf>
    <xf numFmtId="164" fontId="13" fillId="0" borderId="61" xfId="0" applyNumberFormat="1" applyFont="1" applyBorder="1" applyAlignment="1">
      <alignment horizontal="center" vertical="center" wrapText="1"/>
    </xf>
    <xf numFmtId="0" fontId="13" fillId="0" borderId="62" xfId="0" applyFont="1" applyBorder="1" applyAlignment="1">
      <alignment horizontal="left" vertical="center" wrapText="1" indent="2"/>
    </xf>
    <xf numFmtId="44" fontId="13" fillId="0" borderId="63" xfId="1" applyFont="1" applyBorder="1" applyAlignment="1">
      <alignment horizontal="center" vertical="center" wrapText="1"/>
    </xf>
    <xf numFmtId="164" fontId="13" fillId="0" borderId="64" xfId="0" applyNumberFormat="1" applyFont="1" applyBorder="1" applyAlignment="1">
      <alignment horizontal="center" vertical="center" wrapText="1"/>
    </xf>
    <xf numFmtId="44" fontId="13" fillId="0" borderId="64" xfId="1" applyFont="1" applyBorder="1" applyAlignment="1">
      <alignment horizontal="center" vertical="center" wrapText="1"/>
    </xf>
    <xf numFmtId="164" fontId="13" fillId="0" borderId="65" xfId="0" applyNumberFormat="1" applyFont="1" applyBorder="1" applyAlignment="1">
      <alignment horizontal="center" vertical="center" wrapText="1"/>
    </xf>
    <xf numFmtId="164" fontId="13" fillId="0" borderId="66" xfId="0" applyNumberFormat="1" applyFont="1" applyBorder="1" applyAlignment="1">
      <alignment horizontal="center" vertical="center" wrapText="1"/>
    </xf>
    <xf numFmtId="0" fontId="10" fillId="0" borderId="67" xfId="0" applyFont="1" applyBorder="1" applyAlignment="1">
      <alignment horizontal="left" vertical="center" wrapText="1" indent="2"/>
    </xf>
    <xf numFmtId="0" fontId="10" fillId="5" borderId="68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left" vertical="center" wrapText="1"/>
    </xf>
    <xf numFmtId="0" fontId="10" fillId="0" borderId="68" xfId="0" applyFont="1" applyBorder="1" applyAlignment="1">
      <alignment horizontal="left" vertical="center" wrapText="1"/>
    </xf>
    <xf numFmtId="0" fontId="2" fillId="6" borderId="0" xfId="0" applyFont="1" applyFill="1"/>
    <xf numFmtId="0" fontId="2" fillId="0" borderId="1" xfId="0" applyFont="1" applyBorder="1"/>
    <xf numFmtId="0" fontId="2" fillId="7" borderId="1" xfId="0" applyFont="1" applyFill="1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4" fontId="13" fillId="0" borderId="39" xfId="1" applyFont="1" applyBorder="1" applyAlignment="1">
      <alignment horizontal="center" vertical="center" wrapText="1"/>
    </xf>
    <xf numFmtId="44" fontId="13" fillId="0" borderId="20" xfId="1" applyFont="1" applyBorder="1" applyAlignment="1">
      <alignment horizontal="center" vertical="center" wrapText="1"/>
    </xf>
    <xf numFmtId="44" fontId="13" fillId="0" borderId="46" xfId="1" applyFont="1" applyBorder="1" applyAlignment="1">
      <alignment horizontal="center" vertical="center" wrapText="1"/>
    </xf>
    <xf numFmtId="44" fontId="13" fillId="0" borderId="0" xfId="1" applyFont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0" fontId="13" fillId="5" borderId="31" xfId="0" applyFont="1" applyFill="1" applyBorder="1" applyAlignment="1">
      <alignment horizontal="center" vertical="center" wrapText="1"/>
    </xf>
    <xf numFmtId="44" fontId="13" fillId="0" borderId="34" xfId="1" applyFont="1" applyBorder="1" applyAlignment="1">
      <alignment horizontal="center" vertical="center" wrapText="1"/>
    </xf>
    <xf numFmtId="44" fontId="13" fillId="0" borderId="35" xfId="1" applyFont="1" applyBorder="1" applyAlignment="1">
      <alignment horizontal="center" vertical="center" wrapText="1"/>
    </xf>
    <xf numFmtId="44" fontId="13" fillId="0" borderId="36" xfId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44" fontId="13" fillId="0" borderId="43" xfId="1" applyFont="1" applyBorder="1" applyAlignment="1">
      <alignment horizontal="center" vertical="center" wrapText="1"/>
    </xf>
    <xf numFmtId="44" fontId="13" fillId="0" borderId="44" xfId="1" applyFont="1" applyBorder="1" applyAlignment="1">
      <alignment horizontal="center" vertical="center" wrapText="1"/>
    </xf>
    <xf numFmtId="44" fontId="13" fillId="0" borderId="45" xfId="1" applyFont="1" applyBorder="1" applyAlignment="1">
      <alignment horizontal="center" vertical="center" wrapText="1"/>
    </xf>
    <xf numFmtId="44" fontId="13" fillId="0" borderId="49" xfId="1" applyFont="1" applyBorder="1" applyAlignment="1">
      <alignment horizontal="center" vertical="center" wrapText="1"/>
    </xf>
    <xf numFmtId="44" fontId="13" fillId="0" borderId="50" xfId="1" applyFont="1" applyBorder="1" applyAlignment="1">
      <alignment horizontal="center" vertical="center" wrapText="1"/>
    </xf>
    <xf numFmtId="44" fontId="13" fillId="0" borderId="51" xfId="1" applyFont="1" applyBorder="1" applyAlignment="1">
      <alignment horizontal="center" vertical="center" wrapText="1"/>
    </xf>
    <xf numFmtId="44" fontId="13" fillId="0" borderId="52" xfId="1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44" fontId="13" fillId="0" borderId="1" xfId="1" applyFont="1" applyBorder="1" applyAlignment="1">
      <alignment horizontal="center" vertical="center" wrapText="1"/>
    </xf>
    <xf numFmtId="44" fontId="13" fillId="0" borderId="2" xfId="1" applyFont="1" applyBorder="1" applyAlignment="1">
      <alignment horizontal="center" vertical="center" wrapText="1"/>
    </xf>
    <xf numFmtId="44" fontId="13" fillId="0" borderId="6" xfId="1" applyFont="1" applyBorder="1" applyAlignment="1">
      <alignment horizontal="center" vertical="center" wrapText="1"/>
    </xf>
    <xf numFmtId="44" fontId="13" fillId="0" borderId="5" xfId="1" applyFont="1" applyBorder="1" applyAlignment="1">
      <alignment horizontal="center" vertical="center" wrapText="1"/>
    </xf>
    <xf numFmtId="44" fontId="13" fillId="0" borderId="15" xfId="1" applyFont="1" applyBorder="1" applyAlignment="1">
      <alignment horizontal="center" vertical="center" wrapText="1"/>
    </xf>
    <xf numFmtId="44" fontId="13" fillId="0" borderId="37" xfId="1" applyFont="1" applyBorder="1" applyAlignment="1">
      <alignment horizontal="center" vertical="center" wrapText="1"/>
    </xf>
    <xf numFmtId="44" fontId="13" fillId="0" borderId="16" xfId="1" applyFont="1" applyBorder="1" applyAlignment="1">
      <alignment horizontal="center" vertical="center" wrapText="1"/>
    </xf>
    <xf numFmtId="44" fontId="13" fillId="0" borderId="14" xfId="1" applyFont="1" applyBorder="1" applyAlignment="1">
      <alignment horizontal="center" vertical="center" wrapText="1"/>
    </xf>
    <xf numFmtId="44" fontId="13" fillId="0" borderId="24" xfId="1" applyFont="1" applyBorder="1" applyAlignment="1">
      <alignment horizontal="center" vertical="center" wrapText="1"/>
    </xf>
    <xf numFmtId="44" fontId="13" fillId="0" borderId="25" xfId="1" applyFont="1" applyBorder="1" applyAlignment="1">
      <alignment horizontal="center" vertical="center" wrapText="1"/>
    </xf>
    <xf numFmtId="44" fontId="13" fillId="0" borderId="18" xfId="1" applyFont="1" applyBorder="1" applyAlignment="1">
      <alignment horizontal="center" vertical="center" wrapText="1"/>
    </xf>
    <xf numFmtId="44" fontId="13" fillId="0" borderId="26" xfId="1" applyFont="1" applyBorder="1" applyAlignment="1">
      <alignment horizontal="center" vertical="center" wrapText="1"/>
    </xf>
    <xf numFmtId="44" fontId="13" fillId="0" borderId="7" xfId="1" applyFont="1" applyBorder="1" applyAlignment="1">
      <alignment horizontal="center" vertical="center" wrapText="1"/>
    </xf>
    <xf numFmtId="44" fontId="13" fillId="0" borderId="70" xfId="1" applyFont="1" applyBorder="1" applyAlignment="1">
      <alignment horizontal="center" vertical="center" wrapText="1"/>
    </xf>
    <xf numFmtId="44" fontId="13" fillId="0" borderId="13" xfId="1" applyFont="1" applyBorder="1" applyAlignment="1">
      <alignment horizontal="center" vertical="center" wrapText="1"/>
    </xf>
    <xf numFmtId="44" fontId="13" fillId="0" borderId="11" xfId="1" applyFont="1" applyBorder="1" applyAlignment="1">
      <alignment horizontal="center" vertical="center" wrapText="1"/>
    </xf>
    <xf numFmtId="44" fontId="13" fillId="0" borderId="10" xfId="1" applyFont="1" applyBorder="1" applyAlignment="1">
      <alignment horizontal="center" vertical="center" wrapText="1"/>
    </xf>
    <xf numFmtId="44" fontId="13" fillId="0" borderId="17" xfId="1" applyFont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top"/>
    </xf>
    <xf numFmtId="0" fontId="3" fillId="6" borderId="7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/>
    </xf>
    <xf numFmtId="0" fontId="4" fillId="6" borderId="0" xfId="0" applyFont="1" applyFill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left" vertical="top" wrapText="1"/>
    </xf>
    <xf numFmtId="0" fontId="0" fillId="6" borderId="0" xfId="0" applyFill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438151</xdr:rowOff>
    </xdr:from>
    <xdr:to>
      <xdr:col>0</xdr:col>
      <xdr:colOff>649941</xdr:colOff>
      <xdr:row>0</xdr:row>
      <xdr:rowOff>945217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D23009D1-0BFA-474E-92C6-19FC2CFEDB26}"/>
            </a:ext>
          </a:extLst>
        </xdr:cNvPr>
        <xdr:cNvSpPr/>
      </xdr:nvSpPr>
      <xdr:spPr>
        <a:xfrm rot="5400000">
          <a:off x="1228725" y="19051"/>
          <a:ext cx="2241" cy="36419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419100</xdr:colOff>
      <xdr:row>0</xdr:row>
      <xdr:rowOff>438152</xdr:rowOff>
    </xdr:from>
    <xdr:to>
      <xdr:col>2</xdr:col>
      <xdr:colOff>783291</xdr:colOff>
      <xdr:row>0</xdr:row>
      <xdr:rowOff>945218</xdr:rowOff>
    </xdr:to>
    <xdr:sp macro="" textlink="">
      <xdr:nvSpPr>
        <xdr:cNvPr id="3" name="Flèche droite 3">
          <a:extLst>
            <a:ext uri="{FF2B5EF4-FFF2-40B4-BE49-F238E27FC236}">
              <a16:creationId xmlns:a16="http://schemas.microsoft.com/office/drawing/2014/main" id="{72C6DD00-1140-47F7-9288-CCF9CC10C057}"/>
            </a:ext>
          </a:extLst>
        </xdr:cNvPr>
        <xdr:cNvSpPr/>
      </xdr:nvSpPr>
      <xdr:spPr>
        <a:xfrm rot="5400000">
          <a:off x="4619625" y="19052"/>
          <a:ext cx="2241" cy="36419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0</xdr:colOff>
      <xdr:row>0</xdr:row>
      <xdr:rowOff>457201</xdr:rowOff>
    </xdr:from>
    <xdr:to>
      <xdr:col>5</xdr:col>
      <xdr:colOff>0</xdr:colOff>
      <xdr:row>0</xdr:row>
      <xdr:rowOff>964267</xdr:rowOff>
    </xdr:to>
    <xdr:sp macro="" textlink="">
      <xdr:nvSpPr>
        <xdr:cNvPr id="4" name="Flèche droite 4">
          <a:extLst>
            <a:ext uri="{FF2B5EF4-FFF2-40B4-BE49-F238E27FC236}">
              <a16:creationId xmlns:a16="http://schemas.microsoft.com/office/drawing/2014/main" id="{02D87244-ACA4-4389-9BEE-79A6DEE376BA}"/>
            </a:ext>
          </a:extLst>
        </xdr:cNvPr>
        <xdr:cNvSpPr/>
      </xdr:nvSpPr>
      <xdr:spPr>
        <a:xfrm rot="5400000">
          <a:off x="8101012" y="61914"/>
          <a:ext cx="2241" cy="278466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546287</xdr:colOff>
      <xdr:row>10</xdr:row>
      <xdr:rowOff>28015</xdr:rowOff>
    </xdr:from>
    <xdr:to>
      <xdr:col>0</xdr:col>
      <xdr:colOff>1177620</xdr:colOff>
      <xdr:row>11</xdr:row>
      <xdr:rowOff>131346</xdr:rowOff>
    </xdr:to>
    <xdr:sp macro="" textlink="">
      <xdr:nvSpPr>
        <xdr:cNvPr id="2" name="Flèche droite 4">
          <a:extLst>
            <a:ext uri="{FF2B5EF4-FFF2-40B4-BE49-F238E27FC236}">
              <a16:creationId xmlns:a16="http://schemas.microsoft.com/office/drawing/2014/main" id="{01F63D62-F8EF-4E2A-B47E-475A2E9A3C2D}"/>
            </a:ext>
          </a:extLst>
        </xdr:cNvPr>
        <xdr:cNvSpPr/>
      </xdr:nvSpPr>
      <xdr:spPr>
        <a:xfrm>
          <a:off x="546287" y="3190315"/>
          <a:ext cx="631333" cy="31288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574301</xdr:colOff>
      <xdr:row>17</xdr:row>
      <xdr:rowOff>336176</xdr:rowOff>
    </xdr:from>
    <xdr:to>
      <xdr:col>0</xdr:col>
      <xdr:colOff>1205634</xdr:colOff>
      <xdr:row>19</xdr:row>
      <xdr:rowOff>75316</xdr:rowOff>
    </xdr:to>
    <xdr:sp macro="" textlink="">
      <xdr:nvSpPr>
        <xdr:cNvPr id="3" name="Flèche droite 5">
          <a:extLst>
            <a:ext uri="{FF2B5EF4-FFF2-40B4-BE49-F238E27FC236}">
              <a16:creationId xmlns:a16="http://schemas.microsoft.com/office/drawing/2014/main" id="{71693EB7-BC53-4693-A598-29BD4CA37E92}"/>
            </a:ext>
          </a:extLst>
        </xdr:cNvPr>
        <xdr:cNvSpPr/>
      </xdr:nvSpPr>
      <xdr:spPr>
        <a:xfrm>
          <a:off x="574301" y="5098676"/>
          <a:ext cx="631333" cy="28206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574302</xdr:colOff>
      <xdr:row>24</xdr:row>
      <xdr:rowOff>266139</xdr:rowOff>
    </xdr:from>
    <xdr:to>
      <xdr:col>0</xdr:col>
      <xdr:colOff>1205635</xdr:colOff>
      <xdr:row>24</xdr:row>
      <xdr:rowOff>565573</xdr:rowOff>
    </xdr:to>
    <xdr:sp macro="" textlink="">
      <xdr:nvSpPr>
        <xdr:cNvPr id="4" name="Flèche droite 6">
          <a:extLst>
            <a:ext uri="{FF2B5EF4-FFF2-40B4-BE49-F238E27FC236}">
              <a16:creationId xmlns:a16="http://schemas.microsoft.com/office/drawing/2014/main" id="{DCEBD7B7-8152-452C-8964-BCEEAB118A2D}"/>
            </a:ext>
          </a:extLst>
        </xdr:cNvPr>
        <xdr:cNvSpPr/>
      </xdr:nvSpPr>
      <xdr:spPr>
        <a:xfrm>
          <a:off x="574302" y="7114614"/>
          <a:ext cx="631333" cy="299434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zoomScale="80" zoomScaleNormal="80" workbookViewId="0">
      <selection activeCell="B2" sqref="B2"/>
    </sheetView>
  </sheetViews>
  <sheetFormatPr baseColWidth="10" defaultRowHeight="18.75" x14ac:dyDescent="0.3"/>
  <cols>
    <col min="1" max="1" width="8.7109375" style="1" customWidth="1"/>
    <col min="2" max="2" width="80.85546875" style="1" customWidth="1"/>
    <col min="3" max="3" width="25.140625" style="1" customWidth="1"/>
    <col min="4" max="4" width="22.5703125" style="1" customWidth="1"/>
    <col min="5" max="5" width="32.140625" style="1" customWidth="1"/>
    <col min="6" max="6" width="34.42578125" style="1" customWidth="1"/>
    <col min="7" max="16384" width="11.42578125" style="1"/>
  </cols>
  <sheetData>
    <row r="1" spans="1:6" ht="66" customHeight="1" thickBot="1" x14ac:dyDescent="0.35">
      <c r="A1" s="49" t="s">
        <v>0</v>
      </c>
      <c r="B1" s="50"/>
      <c r="C1" s="50"/>
      <c r="D1" s="50"/>
      <c r="E1" s="50"/>
      <c r="F1" s="50"/>
    </row>
    <row r="2" spans="1:6" s="46" customFormat="1" ht="131.25" x14ac:dyDescent="0.3">
      <c r="A2" s="114" t="s">
        <v>1</v>
      </c>
      <c r="B2" s="114" t="s">
        <v>2</v>
      </c>
      <c r="C2" s="114" t="s">
        <v>3</v>
      </c>
      <c r="D2" s="114" t="s">
        <v>4</v>
      </c>
      <c r="E2" s="114" t="s">
        <v>5</v>
      </c>
      <c r="F2" s="115" t="s">
        <v>52</v>
      </c>
    </row>
    <row r="3" spans="1:6" s="46" customFormat="1" ht="72.75" x14ac:dyDescent="0.3">
      <c r="A3" s="116">
        <v>20</v>
      </c>
      <c r="B3" s="117" t="s">
        <v>10</v>
      </c>
      <c r="C3" s="118" t="s">
        <v>6</v>
      </c>
      <c r="D3" s="119"/>
      <c r="E3" s="119"/>
      <c r="F3" s="119" t="s">
        <v>53</v>
      </c>
    </row>
    <row r="4" spans="1:6" s="46" customFormat="1" ht="89.25" customHeight="1" x14ac:dyDescent="0.3">
      <c r="A4" s="116">
        <v>30</v>
      </c>
      <c r="B4" s="120" t="s">
        <v>11</v>
      </c>
      <c r="C4" s="121" t="s">
        <v>14</v>
      </c>
      <c r="D4" s="119"/>
      <c r="E4" s="119"/>
      <c r="F4" s="119" t="s">
        <v>53</v>
      </c>
    </row>
    <row r="5" spans="1:6" s="46" customFormat="1" ht="37.5" x14ac:dyDescent="0.3">
      <c r="A5" s="116">
        <v>40</v>
      </c>
      <c r="B5" s="122" t="s">
        <v>12</v>
      </c>
      <c r="C5" s="121" t="s">
        <v>14</v>
      </c>
      <c r="D5" s="119"/>
      <c r="E5" s="119"/>
      <c r="F5" s="119" t="s">
        <v>54</v>
      </c>
    </row>
    <row r="6" spans="1:6" s="46" customFormat="1" ht="54" x14ac:dyDescent="0.3">
      <c r="A6" s="116">
        <v>50</v>
      </c>
      <c r="B6" s="123" t="s">
        <v>50</v>
      </c>
      <c r="C6" s="121" t="s">
        <v>51</v>
      </c>
      <c r="D6" s="119"/>
      <c r="E6" s="119"/>
      <c r="F6" s="119" t="s">
        <v>53</v>
      </c>
    </row>
    <row r="7" spans="1:6" s="46" customFormat="1" x14ac:dyDescent="0.3">
      <c r="A7" s="116">
        <v>60</v>
      </c>
      <c r="B7" s="122" t="s">
        <v>13</v>
      </c>
      <c r="C7" s="118" t="s">
        <v>7</v>
      </c>
      <c r="D7" s="119"/>
      <c r="E7" s="119"/>
      <c r="F7" s="119" t="s">
        <v>53</v>
      </c>
    </row>
    <row r="8" spans="1:6" x14ac:dyDescent="0.3">
      <c r="A8" s="47">
        <v>70</v>
      </c>
      <c r="B8" s="47" t="s">
        <v>44</v>
      </c>
      <c r="C8" s="47" t="s">
        <v>55</v>
      </c>
      <c r="D8" s="47"/>
      <c r="E8" s="47"/>
      <c r="F8" s="48"/>
    </row>
  </sheetData>
  <mergeCells count="1">
    <mergeCell ref="A1:F1"/>
  </mergeCells>
  <phoneticPr fontId="7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56BB-478B-4BE4-BA4B-DEA2E292D27E}">
  <dimension ref="A1:E30"/>
  <sheetViews>
    <sheetView topLeftCell="A9" workbookViewId="0">
      <selection activeCell="A29" sqref="A29:XFD29"/>
    </sheetView>
  </sheetViews>
  <sheetFormatPr baseColWidth="10" defaultRowHeight="15" x14ac:dyDescent="0.25"/>
  <cols>
    <col min="2" max="2" width="77.42578125" customWidth="1"/>
    <col min="3" max="3" width="27.7109375" customWidth="1"/>
    <col min="4" max="4" width="30" customWidth="1"/>
    <col min="5" max="5" width="29.140625" customWidth="1"/>
  </cols>
  <sheetData>
    <row r="1" spans="1:5" ht="45" customHeight="1" thickBot="1" x14ac:dyDescent="0.3">
      <c r="A1" s="51" t="s">
        <v>56</v>
      </c>
      <c r="B1" s="52"/>
      <c r="C1" s="52"/>
      <c r="D1" s="52"/>
      <c r="E1" s="52"/>
    </row>
    <row r="2" spans="1:5" ht="45" x14ac:dyDescent="0.25">
      <c r="A2" s="2" t="s">
        <v>15</v>
      </c>
      <c r="B2" s="3" t="s">
        <v>16</v>
      </c>
      <c r="C2" s="4" t="s">
        <v>17</v>
      </c>
      <c r="D2" s="5" t="s">
        <v>57</v>
      </c>
      <c r="E2" s="6" t="s">
        <v>18</v>
      </c>
    </row>
    <row r="3" spans="1:5" x14ac:dyDescent="0.25">
      <c r="A3" s="7"/>
      <c r="B3" s="8"/>
      <c r="C3" s="8"/>
      <c r="D3" s="8"/>
      <c r="E3" s="9"/>
    </row>
    <row r="4" spans="1:5" x14ac:dyDescent="0.25">
      <c r="A4" s="7"/>
      <c r="B4" s="8"/>
      <c r="C4" s="8"/>
      <c r="D4" s="8"/>
      <c r="E4" s="9"/>
    </row>
    <row r="5" spans="1:5" x14ac:dyDescent="0.25">
      <c r="A5" s="7"/>
      <c r="B5" s="8"/>
      <c r="C5" s="8"/>
      <c r="D5" s="8"/>
      <c r="E5" s="9"/>
    </row>
    <row r="6" spans="1:5" x14ac:dyDescent="0.25">
      <c r="A6" s="7"/>
      <c r="B6" s="8"/>
      <c r="C6" s="8"/>
      <c r="D6" s="8"/>
      <c r="E6" s="9"/>
    </row>
    <row r="7" spans="1:5" x14ac:dyDescent="0.25">
      <c r="A7" s="7"/>
      <c r="B7" s="8"/>
      <c r="C7" s="8"/>
      <c r="D7" s="8"/>
      <c r="E7" s="9"/>
    </row>
    <row r="8" spans="1:5" x14ac:dyDescent="0.25">
      <c r="A8" s="7"/>
      <c r="B8" s="8"/>
      <c r="C8" s="8"/>
      <c r="D8" s="8"/>
      <c r="E8" s="9"/>
    </row>
    <row r="9" spans="1:5" x14ac:dyDescent="0.25">
      <c r="A9" s="7"/>
      <c r="B9" s="8"/>
      <c r="C9" s="8"/>
      <c r="D9" s="8"/>
      <c r="E9" s="9"/>
    </row>
    <row r="10" spans="1:5" x14ac:dyDescent="0.25">
      <c r="A10" s="7"/>
      <c r="B10" s="8"/>
      <c r="C10" s="8"/>
      <c r="D10" s="8"/>
      <c r="E10" s="9"/>
    </row>
    <row r="11" spans="1:5" x14ac:dyDescent="0.25">
      <c r="A11" s="7"/>
      <c r="B11" s="8"/>
      <c r="C11" s="8"/>
      <c r="D11" s="8"/>
      <c r="E11" s="9"/>
    </row>
    <row r="12" spans="1:5" x14ac:dyDescent="0.25">
      <c r="A12" s="7"/>
      <c r="B12" s="8"/>
      <c r="C12" s="8"/>
      <c r="D12" s="8"/>
      <c r="E12" s="9"/>
    </row>
    <row r="13" spans="1:5" x14ac:dyDescent="0.25">
      <c r="A13" s="7"/>
      <c r="B13" s="8"/>
      <c r="C13" s="8"/>
      <c r="D13" s="8"/>
      <c r="E13" s="9"/>
    </row>
    <row r="14" spans="1:5" x14ac:dyDescent="0.25">
      <c r="A14" s="7"/>
      <c r="B14" s="8"/>
      <c r="C14" s="8"/>
      <c r="D14" s="8"/>
      <c r="E14" s="9"/>
    </row>
    <row r="15" spans="1:5" x14ac:dyDescent="0.25">
      <c r="A15" s="7"/>
      <c r="B15" s="8"/>
      <c r="C15" s="8"/>
      <c r="D15" s="8"/>
      <c r="E15" s="9"/>
    </row>
    <row r="16" spans="1:5" x14ac:dyDescent="0.25">
      <c r="A16" s="7"/>
      <c r="B16" s="8"/>
      <c r="C16" s="8"/>
      <c r="D16" s="8"/>
      <c r="E16" s="9"/>
    </row>
    <row r="17" spans="1:5" x14ac:dyDescent="0.25">
      <c r="A17" s="7"/>
      <c r="B17" s="8"/>
      <c r="C17" s="8"/>
      <c r="D17" s="8"/>
      <c r="E17" s="9"/>
    </row>
    <row r="18" spans="1:5" x14ac:dyDescent="0.25">
      <c r="A18" s="7"/>
      <c r="B18" s="8"/>
      <c r="C18" s="8"/>
      <c r="D18" s="8"/>
      <c r="E18" s="9"/>
    </row>
    <row r="19" spans="1:5" x14ac:dyDescent="0.25">
      <c r="A19" s="7"/>
      <c r="B19" s="8"/>
      <c r="C19" s="8"/>
      <c r="D19" s="8"/>
      <c r="E19" s="9"/>
    </row>
    <row r="20" spans="1:5" x14ac:dyDescent="0.25">
      <c r="A20" s="7"/>
      <c r="B20" s="8"/>
      <c r="C20" s="8"/>
      <c r="D20" s="8"/>
      <c r="E20" s="9"/>
    </row>
    <row r="21" spans="1:5" x14ac:dyDescent="0.25">
      <c r="A21" s="7"/>
      <c r="B21" s="8"/>
      <c r="C21" s="8"/>
      <c r="D21" s="8"/>
      <c r="E21" s="9"/>
    </row>
    <row r="22" spans="1:5" x14ac:dyDescent="0.25">
      <c r="A22" s="7"/>
      <c r="B22" s="8"/>
      <c r="C22" s="8"/>
      <c r="D22" s="8"/>
      <c r="E22" s="9"/>
    </row>
    <row r="23" spans="1:5" x14ac:dyDescent="0.25">
      <c r="A23" s="7"/>
      <c r="B23" s="8"/>
      <c r="C23" s="8"/>
      <c r="D23" s="8"/>
      <c r="E23" s="9"/>
    </row>
    <row r="24" spans="1:5" x14ac:dyDescent="0.25">
      <c r="A24" s="7"/>
      <c r="B24" s="8"/>
      <c r="C24" s="8"/>
      <c r="D24" s="8"/>
      <c r="E24" s="9"/>
    </row>
    <row r="25" spans="1:5" x14ac:dyDescent="0.25">
      <c r="A25" s="7"/>
      <c r="B25" s="8"/>
      <c r="C25" s="8"/>
      <c r="D25" s="8"/>
      <c r="E25" s="9"/>
    </row>
    <row r="26" spans="1:5" x14ac:dyDescent="0.25">
      <c r="A26" s="8"/>
      <c r="B26" s="8"/>
      <c r="C26" s="8"/>
      <c r="D26" s="8"/>
      <c r="E26" s="9"/>
    </row>
    <row r="27" spans="1:5" x14ac:dyDescent="0.25">
      <c r="A27" s="8"/>
      <c r="B27" s="8"/>
      <c r="C27" s="8"/>
      <c r="D27" s="8"/>
      <c r="E27" s="9"/>
    </row>
    <row r="29" spans="1:5" s="124" customFormat="1" ht="18.75" x14ac:dyDescent="0.25">
      <c r="A29" s="114" t="s">
        <v>1</v>
      </c>
      <c r="B29" s="114" t="s">
        <v>2</v>
      </c>
      <c r="C29" s="114" t="s">
        <v>3</v>
      </c>
      <c r="D29" s="114" t="s">
        <v>4</v>
      </c>
      <c r="E29" s="114" t="s">
        <v>5</v>
      </c>
    </row>
    <row r="30" spans="1:5" ht="18.75" x14ac:dyDescent="0.3">
      <c r="A30" s="47">
        <v>80</v>
      </c>
      <c r="B30" s="47" t="s">
        <v>44</v>
      </c>
      <c r="C30" s="47" t="s">
        <v>55</v>
      </c>
      <c r="D30" s="47"/>
      <c r="E30" s="47"/>
    </row>
  </sheetData>
  <mergeCells count="1">
    <mergeCell ref="A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tabSelected="1" workbookViewId="0">
      <selection activeCell="K4" sqref="K4:L4"/>
    </sheetView>
  </sheetViews>
  <sheetFormatPr baseColWidth="10" defaultRowHeight="15" x14ac:dyDescent="0.25"/>
  <cols>
    <col min="1" max="1" width="26.28515625" customWidth="1"/>
    <col min="2" max="2" width="23.5703125" customWidth="1"/>
  </cols>
  <sheetData>
    <row r="1" spans="1:16" ht="15" customHeight="1" x14ac:dyDescent="0.25">
      <c r="B1" s="54" t="s">
        <v>46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6" ht="36" customHeight="1" thickBot="1" x14ac:dyDescent="0.3"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6" ht="18.75" thickBot="1" x14ac:dyDescent="0.3">
      <c r="B3" s="10" t="s">
        <v>19</v>
      </c>
      <c r="C3" s="58" t="s">
        <v>37</v>
      </c>
      <c r="D3" s="59"/>
      <c r="E3" s="59" t="s">
        <v>38</v>
      </c>
      <c r="F3" s="59"/>
      <c r="G3" s="59" t="s">
        <v>40</v>
      </c>
      <c r="H3" s="59"/>
      <c r="I3" s="59" t="s">
        <v>47</v>
      </c>
      <c r="J3" s="59"/>
      <c r="K3" s="59" t="s">
        <v>48</v>
      </c>
      <c r="L3" s="60"/>
      <c r="M3" s="59" t="s">
        <v>49</v>
      </c>
      <c r="N3" s="61"/>
      <c r="O3" s="11"/>
      <c r="P3" s="12"/>
    </row>
    <row r="4" spans="1:16" ht="177.75" customHeight="1" thickBot="1" x14ac:dyDescent="0.3">
      <c r="B4" s="13" t="s">
        <v>20</v>
      </c>
      <c r="C4" s="82" t="s">
        <v>36</v>
      </c>
      <c r="D4" s="53"/>
      <c r="E4" s="53" t="s">
        <v>39</v>
      </c>
      <c r="F4" s="53"/>
      <c r="G4" s="53" t="s">
        <v>41</v>
      </c>
      <c r="H4" s="53"/>
      <c r="I4" s="53" t="s">
        <v>58</v>
      </c>
      <c r="J4" s="53"/>
      <c r="K4" s="53" t="s">
        <v>43</v>
      </c>
      <c r="L4" s="81"/>
      <c r="M4" s="53" t="s">
        <v>44</v>
      </c>
      <c r="N4" s="66"/>
    </row>
    <row r="5" spans="1:16" ht="17.25" thickBot="1" x14ac:dyDescent="0.3">
      <c r="A5" s="67" t="s">
        <v>45</v>
      </c>
      <c r="B5" s="14" t="s">
        <v>21</v>
      </c>
      <c r="C5" s="69" t="s">
        <v>22</v>
      </c>
      <c r="D5" s="70"/>
      <c r="E5" s="70" t="s">
        <v>42</v>
      </c>
      <c r="F5" s="70"/>
      <c r="G5" s="70" t="s">
        <v>22</v>
      </c>
      <c r="H5" s="70"/>
      <c r="I5" s="71" t="s">
        <v>22</v>
      </c>
      <c r="J5" s="71"/>
      <c r="K5" s="71" t="s">
        <v>22</v>
      </c>
      <c r="L5" s="72"/>
      <c r="M5" s="71" t="s">
        <v>23</v>
      </c>
      <c r="N5" s="73"/>
    </row>
    <row r="6" spans="1:16" ht="16.5" x14ac:dyDescent="0.25">
      <c r="A6" s="68"/>
      <c r="B6" s="15"/>
      <c r="C6" s="74"/>
      <c r="D6" s="75"/>
      <c r="E6" s="76"/>
      <c r="F6" s="75"/>
      <c r="G6" s="77"/>
      <c r="H6" s="78"/>
      <c r="I6" s="94"/>
      <c r="J6" s="95"/>
      <c r="K6" s="62"/>
      <c r="L6" s="63"/>
      <c r="M6" s="83"/>
      <c r="N6" s="84"/>
    </row>
    <row r="7" spans="1:16" ht="16.5" x14ac:dyDescent="0.25">
      <c r="A7" s="68"/>
      <c r="B7" s="16"/>
      <c r="C7" s="87"/>
      <c r="D7" s="88"/>
      <c r="E7" s="89"/>
      <c r="F7" s="88"/>
      <c r="G7" s="79"/>
      <c r="H7" s="80"/>
      <c r="I7" s="79"/>
      <c r="J7" s="80"/>
      <c r="K7" s="64"/>
      <c r="L7" s="65"/>
      <c r="M7" s="85"/>
      <c r="N7" s="86"/>
    </row>
    <row r="8" spans="1:16" ht="16.5" x14ac:dyDescent="0.25">
      <c r="A8" s="68"/>
      <c r="B8" s="16"/>
      <c r="C8" s="87"/>
      <c r="D8" s="88"/>
      <c r="E8" s="89"/>
      <c r="F8" s="88"/>
      <c r="G8" s="79"/>
      <c r="H8" s="80"/>
      <c r="I8" s="79"/>
      <c r="J8" s="80"/>
      <c r="K8" s="64"/>
      <c r="L8" s="65"/>
      <c r="M8" s="85"/>
      <c r="N8" s="86"/>
    </row>
    <row r="9" spans="1:16" ht="16.5" x14ac:dyDescent="0.25">
      <c r="A9" s="68"/>
      <c r="B9" s="16"/>
      <c r="C9" s="87"/>
      <c r="D9" s="88"/>
      <c r="E9" s="89"/>
      <c r="F9" s="88"/>
      <c r="G9" s="79"/>
      <c r="H9" s="80"/>
      <c r="I9" s="79"/>
      <c r="J9" s="80"/>
      <c r="K9" s="64"/>
      <c r="L9" s="65"/>
      <c r="M9" s="85"/>
      <c r="N9" s="86"/>
    </row>
    <row r="10" spans="1:16" ht="15" customHeight="1" x14ac:dyDescent="0.25">
      <c r="A10" s="68"/>
      <c r="B10" s="16"/>
      <c r="C10" s="87"/>
      <c r="D10" s="88"/>
      <c r="E10" s="89"/>
      <c r="F10" s="88"/>
      <c r="G10" s="79"/>
      <c r="H10" s="80"/>
      <c r="I10" s="79"/>
      <c r="J10" s="80"/>
      <c r="K10" s="64"/>
      <c r="L10" s="65"/>
      <c r="M10" s="85"/>
      <c r="N10" s="86"/>
    </row>
    <row r="11" spans="1:16" ht="16.5" x14ac:dyDescent="0.25">
      <c r="A11" s="68"/>
      <c r="B11" s="16"/>
      <c r="C11" s="87"/>
      <c r="D11" s="88"/>
      <c r="E11" s="89"/>
      <c r="F11" s="88"/>
      <c r="G11" s="79"/>
      <c r="H11" s="80"/>
      <c r="I11" s="79"/>
      <c r="J11" s="80"/>
      <c r="K11" s="64"/>
      <c r="L11" s="65"/>
      <c r="M11" s="85"/>
      <c r="N11" s="86"/>
    </row>
    <row r="12" spans="1:16" ht="16.5" x14ac:dyDescent="0.25">
      <c r="A12" s="68"/>
      <c r="B12" s="16"/>
      <c r="C12" s="87"/>
      <c r="D12" s="88"/>
      <c r="E12" s="89"/>
      <c r="F12" s="88"/>
      <c r="G12" s="79"/>
      <c r="H12" s="80"/>
      <c r="I12" s="79"/>
      <c r="J12" s="80"/>
      <c r="K12" s="64"/>
      <c r="L12" s="65"/>
      <c r="M12" s="85"/>
      <c r="N12" s="86"/>
    </row>
    <row r="13" spans="1:16" ht="17.25" thickBot="1" x14ac:dyDescent="0.3">
      <c r="A13" s="68"/>
      <c r="B13" s="17"/>
      <c r="C13" s="90"/>
      <c r="D13" s="91"/>
      <c r="E13" s="92"/>
      <c r="F13" s="93"/>
      <c r="G13" s="79"/>
      <c r="H13" s="80"/>
      <c r="I13" s="79"/>
      <c r="J13" s="80"/>
      <c r="K13" s="64"/>
      <c r="L13" s="65"/>
      <c r="M13" s="85"/>
      <c r="N13" s="86"/>
    </row>
    <row r="14" spans="1:16" ht="36" customHeight="1" thickBot="1" x14ac:dyDescent="0.3">
      <c r="B14" s="18" t="s">
        <v>8</v>
      </c>
      <c r="C14" s="19" t="s">
        <v>24</v>
      </c>
      <c r="D14" s="20" t="s">
        <v>25</v>
      </c>
      <c r="E14" s="19" t="s">
        <v>24</v>
      </c>
      <c r="F14" s="20" t="s">
        <v>25</v>
      </c>
      <c r="G14" s="19" t="s">
        <v>24</v>
      </c>
      <c r="H14" s="20" t="s">
        <v>25</v>
      </c>
      <c r="I14" s="19" t="s">
        <v>24</v>
      </c>
      <c r="J14" s="20" t="s">
        <v>25</v>
      </c>
      <c r="K14" s="20" t="s">
        <v>24</v>
      </c>
      <c r="L14" s="21" t="s">
        <v>25</v>
      </c>
      <c r="M14" s="20" t="s">
        <v>24</v>
      </c>
      <c r="N14" s="22" t="s">
        <v>25</v>
      </c>
    </row>
    <row r="15" spans="1:16" ht="16.5" x14ac:dyDescent="0.25">
      <c r="B15" s="23" t="s">
        <v>26</v>
      </c>
      <c r="C15" s="24"/>
      <c r="D15" s="25"/>
      <c r="E15" s="24"/>
      <c r="F15" s="25"/>
      <c r="G15" s="24"/>
      <c r="H15" s="25"/>
      <c r="I15" s="24"/>
      <c r="J15" s="25"/>
      <c r="K15" s="26"/>
      <c r="L15" s="27"/>
      <c r="M15" s="26"/>
      <c r="N15" s="28"/>
    </row>
    <row r="16" spans="1:16" ht="16.5" x14ac:dyDescent="0.25">
      <c r="B16" s="29" t="s">
        <v>27</v>
      </c>
      <c r="C16" s="30"/>
      <c r="D16" s="31"/>
      <c r="E16" s="30"/>
      <c r="F16" s="31"/>
      <c r="G16" s="30"/>
      <c r="H16" s="31"/>
      <c r="I16" s="30"/>
      <c r="J16" s="31"/>
      <c r="K16" s="32"/>
      <c r="L16" s="33"/>
      <c r="M16" s="32"/>
      <c r="N16" s="34"/>
    </row>
    <row r="17" spans="2:14" ht="16.5" x14ac:dyDescent="0.25">
      <c r="B17" s="29" t="s">
        <v>28</v>
      </c>
      <c r="C17" s="30"/>
      <c r="D17" s="31"/>
      <c r="E17" s="30"/>
      <c r="F17" s="31"/>
      <c r="G17" s="30"/>
      <c r="H17" s="31"/>
      <c r="I17" s="30"/>
      <c r="J17" s="31"/>
      <c r="K17" s="32"/>
      <c r="L17" s="33"/>
      <c r="M17" s="32"/>
      <c r="N17" s="34"/>
    </row>
    <row r="18" spans="2:14" ht="16.5" x14ac:dyDescent="0.25">
      <c r="B18" s="29" t="s">
        <v>29</v>
      </c>
      <c r="C18" s="30"/>
      <c r="D18" s="31"/>
      <c r="E18" s="30"/>
      <c r="F18" s="31"/>
      <c r="G18" s="30"/>
      <c r="H18" s="31"/>
      <c r="I18" s="30"/>
      <c r="J18" s="31"/>
      <c r="K18" s="32"/>
      <c r="L18" s="33"/>
      <c r="M18" s="32"/>
      <c r="N18" s="34"/>
    </row>
    <row r="19" spans="2:14" ht="16.5" x14ac:dyDescent="0.25">
      <c r="B19" s="29" t="s">
        <v>30</v>
      </c>
      <c r="C19" s="30"/>
      <c r="D19" s="31"/>
      <c r="E19" s="30"/>
      <c r="F19" s="31"/>
      <c r="G19" s="30"/>
      <c r="H19" s="31"/>
      <c r="I19" s="30"/>
      <c r="J19" s="31"/>
      <c r="K19" s="32"/>
      <c r="L19" s="33"/>
      <c r="M19" s="32"/>
      <c r="N19" s="34"/>
    </row>
    <row r="20" spans="2:14" ht="16.5" x14ac:dyDescent="0.25">
      <c r="B20" s="29"/>
      <c r="C20" s="30"/>
      <c r="D20" s="31"/>
      <c r="E20" s="30"/>
      <c r="F20" s="31"/>
      <c r="G20" s="30"/>
      <c r="H20" s="31"/>
      <c r="I20" s="30"/>
      <c r="J20" s="31"/>
      <c r="K20" s="32"/>
      <c r="L20" s="33"/>
      <c r="M20" s="32"/>
      <c r="N20" s="34"/>
    </row>
    <row r="21" spans="2:14" ht="16.5" x14ac:dyDescent="0.25">
      <c r="B21" s="29"/>
      <c r="C21" s="30"/>
      <c r="D21" s="31"/>
      <c r="E21" s="30"/>
      <c r="F21" s="31"/>
      <c r="G21" s="30"/>
      <c r="H21" s="31"/>
      <c r="I21" s="30"/>
      <c r="J21" s="31"/>
      <c r="K21" s="32"/>
      <c r="L21" s="33"/>
      <c r="M21" s="32"/>
      <c r="N21" s="34"/>
    </row>
    <row r="22" spans="2:14" ht="16.5" x14ac:dyDescent="0.25">
      <c r="B22" s="29"/>
      <c r="C22" s="30"/>
      <c r="D22" s="31"/>
      <c r="E22" s="30"/>
      <c r="F22" s="31"/>
      <c r="G22" s="30"/>
      <c r="H22" s="31"/>
      <c r="I22" s="30"/>
      <c r="J22" s="31"/>
      <c r="K22" s="32"/>
      <c r="L22" s="33"/>
      <c r="M22" s="32"/>
      <c r="N22" s="34"/>
    </row>
    <row r="23" spans="2:14" ht="16.5" x14ac:dyDescent="0.25">
      <c r="B23" s="35"/>
      <c r="C23" s="36"/>
      <c r="D23" s="37"/>
      <c r="E23" s="36"/>
      <c r="F23" s="37"/>
      <c r="G23" s="36"/>
      <c r="H23" s="37"/>
      <c r="I23" s="36"/>
      <c r="J23" s="37"/>
      <c r="K23" s="38"/>
      <c r="L23" s="39"/>
      <c r="M23" s="38"/>
      <c r="N23" s="40"/>
    </row>
    <row r="24" spans="2:14" ht="55.5" customHeight="1" x14ac:dyDescent="0.25">
      <c r="B24" s="41" t="s">
        <v>31</v>
      </c>
      <c r="C24" s="99">
        <f>SUMPRODUCT(C15:C23,D15:D23)</f>
        <v>0</v>
      </c>
      <c r="D24" s="96"/>
      <c r="E24" s="96">
        <f t="shared" ref="E24" si="0">SUMPRODUCT(E15:E23,F15:F23)</f>
        <v>0</v>
      </c>
      <c r="F24" s="96"/>
      <c r="G24" s="96">
        <f t="shared" ref="G24" si="1">SUMPRODUCT(G15:G23,H15:H23)</f>
        <v>0</v>
      </c>
      <c r="H24" s="96"/>
      <c r="I24" s="96">
        <f t="shared" ref="I24" si="2">SUMPRODUCT(I15:I23,J15:J23)</f>
        <v>0</v>
      </c>
      <c r="J24" s="96"/>
      <c r="K24" s="96">
        <f t="shared" ref="K24" si="3">SUMPRODUCT(K15:K23,L15:L23)</f>
        <v>0</v>
      </c>
      <c r="L24" s="97"/>
      <c r="M24" s="96">
        <f t="shared" ref="M24" si="4">SUMPRODUCT(M15:M23,N15:N23)</f>
        <v>0</v>
      </c>
      <c r="N24" s="98"/>
    </row>
    <row r="25" spans="2:14" ht="76.5" customHeight="1" thickBot="1" x14ac:dyDescent="0.3">
      <c r="B25" s="42" t="s">
        <v>32</v>
      </c>
      <c r="C25" s="103"/>
      <c r="D25" s="100"/>
      <c r="E25" s="100"/>
      <c r="F25" s="100"/>
      <c r="G25" s="100"/>
      <c r="H25" s="100"/>
      <c r="I25" s="100"/>
      <c r="J25" s="100"/>
      <c r="K25" s="100"/>
      <c r="L25" s="101"/>
      <c r="M25" s="100"/>
      <c r="N25" s="102"/>
    </row>
    <row r="26" spans="2:14" ht="17.25" thickBot="1" x14ac:dyDescent="0.3">
      <c r="B26" s="43" t="s">
        <v>33</v>
      </c>
      <c r="C26" s="107">
        <f>C25+C24+SUM(C6:D13)</f>
        <v>0</v>
      </c>
      <c r="D26" s="104"/>
      <c r="E26" s="104">
        <f t="shared" ref="E26" si="5">E25+E24+SUM(E6:F13)</f>
        <v>0</v>
      </c>
      <c r="F26" s="104"/>
      <c r="G26" s="104">
        <f t="shared" ref="G26" si="6">G25+G24+SUM(G6:H13)</f>
        <v>0</v>
      </c>
      <c r="H26" s="104"/>
      <c r="I26" s="104">
        <f t="shared" ref="I26" si="7">I25+I24+SUM(I6:J13)</f>
        <v>0</v>
      </c>
      <c r="J26" s="104"/>
      <c r="K26" s="104">
        <f t="shared" ref="K26:M26" si="8">K25+K24+SUM(K6:L13)</f>
        <v>0</v>
      </c>
      <c r="L26" s="105"/>
      <c r="M26" s="104">
        <f t="shared" si="8"/>
        <v>0</v>
      </c>
      <c r="N26" s="106"/>
    </row>
    <row r="27" spans="2:14" ht="16.5" x14ac:dyDescent="0.25">
      <c r="B27" s="44" t="s">
        <v>34</v>
      </c>
      <c r="C27" s="111"/>
      <c r="D27" s="108"/>
      <c r="E27" s="108"/>
      <c r="F27" s="108"/>
      <c r="G27" s="108"/>
      <c r="H27" s="108"/>
      <c r="I27" s="108"/>
      <c r="J27" s="108"/>
      <c r="K27" s="108"/>
      <c r="L27" s="109"/>
      <c r="M27" s="108"/>
      <c r="N27" s="110"/>
    </row>
    <row r="28" spans="2:14" ht="17.25" thickBot="1" x14ac:dyDescent="0.3">
      <c r="B28" s="45" t="s">
        <v>9</v>
      </c>
      <c r="C28" s="103"/>
      <c r="D28" s="100"/>
      <c r="E28" s="100"/>
      <c r="F28" s="100"/>
      <c r="G28" s="100"/>
      <c r="H28" s="100"/>
      <c r="I28" s="100"/>
      <c r="J28" s="100"/>
      <c r="K28" s="100"/>
      <c r="L28" s="101"/>
      <c r="M28" s="100"/>
      <c r="N28" s="102"/>
    </row>
    <row r="29" spans="2:14" ht="33.75" thickBot="1" x14ac:dyDescent="0.3">
      <c r="B29" s="43" t="s">
        <v>35</v>
      </c>
      <c r="C29" s="107">
        <f>C26+C27+C28</f>
        <v>0</v>
      </c>
      <c r="D29" s="104"/>
      <c r="E29" s="105">
        <f t="shared" ref="E29" si="9">E26+E27+E28</f>
        <v>0</v>
      </c>
      <c r="F29" s="113"/>
      <c r="G29" s="105">
        <f t="shared" ref="G29" si="10">G26+G27+G28</f>
        <v>0</v>
      </c>
      <c r="H29" s="113"/>
      <c r="I29" s="105">
        <f t="shared" ref="I29" si="11">I26+I27+I28</f>
        <v>0</v>
      </c>
      <c r="J29" s="113"/>
      <c r="K29" s="105">
        <f t="shared" ref="K29" si="12">K26+K27+K28</f>
        <v>0</v>
      </c>
      <c r="L29" s="112"/>
      <c r="M29" s="105">
        <f t="shared" ref="M29" si="13">M26+M27+M28</f>
        <v>0</v>
      </c>
      <c r="N29" s="112"/>
    </row>
  </sheetData>
  <mergeCells count="76">
    <mergeCell ref="K29:L29"/>
    <mergeCell ref="M29:N29"/>
    <mergeCell ref="C29:D29"/>
    <mergeCell ref="E29:F29"/>
    <mergeCell ref="G29:H29"/>
    <mergeCell ref="I29:J29"/>
    <mergeCell ref="K28:L28"/>
    <mergeCell ref="M28:N28"/>
    <mergeCell ref="C28:D28"/>
    <mergeCell ref="E28:F28"/>
    <mergeCell ref="G28:H28"/>
    <mergeCell ref="I28:J28"/>
    <mergeCell ref="K27:L27"/>
    <mergeCell ref="M27:N27"/>
    <mergeCell ref="C27:D27"/>
    <mergeCell ref="E27:F27"/>
    <mergeCell ref="G27:H27"/>
    <mergeCell ref="I27:J27"/>
    <mergeCell ref="K26:L26"/>
    <mergeCell ref="M26:N26"/>
    <mergeCell ref="C26:D26"/>
    <mergeCell ref="E26:F26"/>
    <mergeCell ref="G26:H26"/>
    <mergeCell ref="I26:J26"/>
    <mergeCell ref="K25:L25"/>
    <mergeCell ref="M25:N25"/>
    <mergeCell ref="C25:D25"/>
    <mergeCell ref="E25:F25"/>
    <mergeCell ref="G25:H25"/>
    <mergeCell ref="I25:J25"/>
    <mergeCell ref="K24:L24"/>
    <mergeCell ref="M24:N24"/>
    <mergeCell ref="C24:D24"/>
    <mergeCell ref="E24:F24"/>
    <mergeCell ref="G24:H24"/>
    <mergeCell ref="I24:J24"/>
    <mergeCell ref="M6:N13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I6:J13"/>
    <mergeCell ref="K6:L13"/>
    <mergeCell ref="M4:N4"/>
    <mergeCell ref="A5:A13"/>
    <mergeCell ref="C5:D5"/>
    <mergeCell ref="E5:F5"/>
    <mergeCell ref="G5:H5"/>
    <mergeCell ref="I5:J5"/>
    <mergeCell ref="K5:L5"/>
    <mergeCell ref="M5:N5"/>
    <mergeCell ref="C6:D6"/>
    <mergeCell ref="E6:F6"/>
    <mergeCell ref="G6:H13"/>
    <mergeCell ref="I4:J4"/>
    <mergeCell ref="K4:L4"/>
    <mergeCell ref="C4:D4"/>
    <mergeCell ref="E4:F4"/>
    <mergeCell ref="G4:H4"/>
    <mergeCell ref="B1:N2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hors rechange conso</vt:lpstr>
      <vt:lpstr>BPU rechanges conso</vt:lpstr>
      <vt:lpstr>détail prix poste 20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LE GALL, Ifremer Brest PDG-DAJF-ACHATS-MA</dc:creator>
  <cp:lastModifiedBy>Celine LE GALL</cp:lastModifiedBy>
  <dcterms:created xsi:type="dcterms:W3CDTF">2024-02-23T09:52:00Z</dcterms:created>
  <dcterms:modified xsi:type="dcterms:W3CDTF">2025-09-15T15:03:02Z</dcterms:modified>
</cp:coreProperties>
</file>